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nn\Downloads\"/>
    </mc:Choice>
  </mc:AlternateContent>
  <xr:revisionPtr revIDLastSave="0" documentId="13_ncr:1_{011CD009-7E22-448C-8438-16F9571700A6}" xr6:coauthVersionLast="40" xr6:coauthVersionMax="40" xr10:uidLastSave="{00000000-0000-0000-0000-000000000000}"/>
  <bookViews>
    <workbookView xWindow="0" yWindow="0" windowWidth="23040" windowHeight="8988" activeTab="4" xr2:uid="{00000000-000D-0000-FFFF-FFFF00000000}"/>
  </bookViews>
  <sheets>
    <sheet name="Club Information" sheetId="1" r:id="rId1"/>
    <sheet name="Fall Semester" sheetId="2" r:id="rId2"/>
    <sheet name="Spring Semester" sheetId="3" r:id="rId3"/>
    <sheet name="Travel" sheetId="5" r:id="rId4"/>
    <sheet name="Total Request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5" l="1"/>
  <c r="B5" i="4" s="1"/>
  <c r="H22" i="2"/>
  <c r="C3" i="4" s="1"/>
  <c r="H22" i="3"/>
  <c r="C4" i="4" s="1"/>
  <c r="C5" i="5"/>
  <c r="C5" i="4" s="1"/>
  <c r="G22" i="3"/>
  <c r="B4" i="4" s="1"/>
  <c r="G22" i="2"/>
  <c r="B3" i="4" s="1"/>
  <c r="C6" i="4" l="1"/>
  <c r="B6" i="4"/>
</calcChain>
</file>

<file path=xl/sharedStrings.xml><?xml version="1.0" encoding="utf-8"?>
<sst xmlns="http://schemas.openxmlformats.org/spreadsheetml/2006/main" count="70" uniqueCount="45">
  <si>
    <t>[Club Name Here]</t>
  </si>
  <si>
    <t>Years as Active Organization</t>
  </si>
  <si>
    <t>Number of active members</t>
  </si>
  <si>
    <t>Last year's allocated budget</t>
  </si>
  <si>
    <t>Type of Organization</t>
  </si>
  <si>
    <t>Mission of Organization</t>
  </si>
  <si>
    <t xml:space="preserve">Treasurer </t>
  </si>
  <si>
    <t>Name</t>
  </si>
  <si>
    <t xml:space="preserve">Email </t>
  </si>
  <si>
    <t>Phone</t>
  </si>
  <si>
    <t>President</t>
  </si>
  <si>
    <t>Fall Semester</t>
  </si>
  <si>
    <t>Operating Funds</t>
  </si>
  <si>
    <t>Intended use of funding (resources required)</t>
  </si>
  <si>
    <t>Spring Semester</t>
  </si>
  <si>
    <t>Operating Funds Requested</t>
  </si>
  <si>
    <t>Event Funds</t>
  </si>
  <si>
    <t>Open to campus event?</t>
  </si>
  <si>
    <t>Event date</t>
  </si>
  <si>
    <t>Event Title</t>
  </si>
  <si>
    <t>Location</t>
  </si>
  <si>
    <t>Times</t>
  </si>
  <si>
    <t>Intented use of funding (resources required)</t>
  </si>
  <si>
    <t>No</t>
  </si>
  <si>
    <t>Total Fall Request:</t>
  </si>
  <si>
    <t>Total Spring Request:</t>
  </si>
  <si>
    <t>Total Budget Request:</t>
  </si>
  <si>
    <t>Requested Amount</t>
  </si>
  <si>
    <t>Allotted Amount</t>
  </si>
  <si>
    <t xml:space="preserve">Spring Semester </t>
  </si>
  <si>
    <t>Total</t>
  </si>
  <si>
    <t>Treasury Committee Comments:</t>
  </si>
  <si>
    <t>***This sheet should only be editted by Treasury Committee members.</t>
  </si>
  <si>
    <t>Travel Request</t>
  </si>
  <si>
    <t>Intended use of travel funds:</t>
  </si>
  <si>
    <t>Where is anticipated travel location; purpose of travel? Convention, to service locations, etc</t>
  </si>
  <si>
    <t>Fall Semester Travel</t>
  </si>
  <si>
    <t>Spring Semester Travel</t>
  </si>
  <si>
    <t>Travel</t>
  </si>
  <si>
    <t>5 or fewer</t>
  </si>
  <si>
    <t>Student Run</t>
  </si>
  <si>
    <t>Notes</t>
  </si>
  <si>
    <t>Funds Allotted</t>
  </si>
  <si>
    <t>Event Funds Requested</t>
  </si>
  <si>
    <t>***This sheet should only be edited by Treasury Committee members.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</si>
</sst>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0"/>
      <color rgb="FF000000"/>
      <name val="Arial"/>
    </font>
    <font>
      <sz val="18"/>
      <name val="Arial"/>
    </font>
    <font>
      <sz val="10"/>
      <name val="Arial"/>
    </font>
    <font>
      <sz val="12"/>
      <name val="Arial"/>
    </font>
    <font>
      <b/>
      <sz val="14"/>
      <name val="Arial"/>
    </font>
    <font>
      <sz val="24"/>
      <name val="Arial"/>
    </font>
    <font>
      <b/>
      <sz val="12"/>
      <name val="Arial"/>
    </font>
    <font>
      <sz val="11"/>
      <name val="Arial"/>
    </font>
    <font>
      <b/>
      <sz val="11"/>
      <name val="Arial"/>
    </font>
    <font>
      <sz val="24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E6B8AF"/>
        <bgColor rgb="FFE6B8AF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FF2CC"/>
        <bgColor rgb="FFFFF2CC"/>
      </patternFill>
    </fill>
    <fill>
      <patternFill patternType="solid">
        <fgColor rgb="FFE6B8A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FFF2CC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3" fillId="3" borderId="3" xfId="0" applyFont="1" applyFill="1" applyBorder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4" borderId="0" xfId="0" applyNumberFormat="1" applyFont="1" applyFill="1" applyAlignment="1">
      <alignment horizontal="center" wrapText="1"/>
    </xf>
    <xf numFmtId="0" fontId="3" fillId="3" borderId="6" xfId="0" applyFont="1" applyFill="1" applyBorder="1" applyAlignment="1">
      <alignment horizontal="right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right" wrapText="1"/>
    </xf>
    <xf numFmtId="0" fontId="2" fillId="0" borderId="9" xfId="0" applyFont="1" applyBorder="1" applyAlignment="1">
      <alignment horizontal="center" vertical="center" wrapText="1"/>
    </xf>
    <xf numFmtId="0" fontId="7" fillId="3" borderId="15" xfId="0" applyFont="1" applyFill="1" applyBorder="1" applyAlignment="1">
      <alignment wrapText="1"/>
    </xf>
    <xf numFmtId="164" fontId="2" fillId="0" borderId="6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164" fontId="2" fillId="0" borderId="8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20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7" fillId="0" borderId="2" xfId="0" applyNumberFormat="1" applyFont="1" applyBorder="1" applyAlignment="1">
      <alignment wrapText="1"/>
    </xf>
    <xf numFmtId="0" fontId="7" fillId="3" borderId="6" xfId="0" applyFont="1" applyFill="1" applyBorder="1" applyAlignment="1">
      <alignment horizontal="right" wrapText="1"/>
    </xf>
    <xf numFmtId="0" fontId="7" fillId="3" borderId="5" xfId="0" applyFont="1" applyFill="1" applyBorder="1" applyAlignment="1">
      <alignment wrapText="1"/>
    </xf>
    <xf numFmtId="164" fontId="2" fillId="0" borderId="10" xfId="0" applyNumberFormat="1" applyFont="1" applyBorder="1" applyAlignment="1"/>
    <xf numFmtId="164" fontId="2" fillId="0" borderId="7" xfId="0" applyNumberFormat="1" applyFont="1" applyBorder="1" applyAlignment="1">
      <alignment wrapText="1"/>
    </xf>
    <xf numFmtId="164" fontId="2" fillId="0" borderId="5" xfId="0" applyNumberFormat="1" applyFont="1" applyBorder="1" applyAlignment="1"/>
    <xf numFmtId="164" fontId="2" fillId="0" borderId="4" xfId="0" applyNumberFormat="1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0" fontId="8" fillId="3" borderId="15" xfId="0" applyFont="1" applyFill="1" applyBorder="1" applyAlignment="1">
      <alignment wrapText="1"/>
    </xf>
    <xf numFmtId="164" fontId="2" fillId="0" borderId="13" xfId="0" applyNumberFormat="1" applyFont="1" applyBorder="1" applyAlignment="1">
      <alignment wrapText="1"/>
    </xf>
    <xf numFmtId="0" fontId="0" fillId="0" borderId="0" xfId="0" applyFont="1" applyAlignment="1"/>
    <xf numFmtId="0" fontId="10" fillId="8" borderId="20" xfId="0" applyFont="1" applyFill="1" applyBorder="1" applyAlignment="1">
      <alignment horizontal="right" wrapText="1"/>
    </xf>
    <xf numFmtId="0" fontId="10" fillId="8" borderId="21" xfId="0" applyFont="1" applyFill="1" applyBorder="1" applyAlignment="1">
      <alignment wrapText="1"/>
    </xf>
    <xf numFmtId="8" fontId="11" fillId="0" borderId="22" xfId="0" applyNumberFormat="1" applyFont="1" applyBorder="1" applyAlignment="1">
      <alignment horizontal="right" wrapText="1"/>
    </xf>
    <xf numFmtId="0" fontId="10" fillId="8" borderId="19" xfId="0" applyFont="1" applyFill="1" applyBorder="1" applyAlignment="1">
      <alignment wrapText="1"/>
    </xf>
    <xf numFmtId="0" fontId="11" fillId="0" borderId="22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12" fillId="9" borderId="25" xfId="0" applyFont="1" applyFill="1" applyBorder="1" applyAlignment="1">
      <alignment horizontal="center" wrapText="1"/>
    </xf>
    <xf numFmtId="0" fontId="11" fillId="9" borderId="24" xfId="0" applyFont="1" applyFill="1" applyBorder="1" applyAlignment="1">
      <alignment wrapText="1"/>
    </xf>
    <xf numFmtId="0" fontId="11" fillId="9" borderId="20" xfId="0" applyFont="1" applyFill="1" applyBorder="1" applyAlignment="1">
      <alignment wrapText="1"/>
    </xf>
    <xf numFmtId="0" fontId="11" fillId="10" borderId="22" xfId="0" applyFont="1" applyFill="1" applyBorder="1" applyAlignment="1">
      <alignment wrapText="1"/>
    </xf>
    <xf numFmtId="0" fontId="11" fillId="0" borderId="22" xfId="0" applyFont="1" applyBorder="1" applyAlignment="1">
      <alignment vertical="center" wrapText="1"/>
    </xf>
    <xf numFmtId="0" fontId="13" fillId="3" borderId="5" xfId="0" applyFont="1" applyFill="1" applyBorder="1" applyAlignment="1">
      <alignment wrapText="1"/>
    </xf>
    <xf numFmtId="0" fontId="13" fillId="3" borderId="15" xfId="0" applyFont="1" applyFill="1" applyBorder="1" applyAlignment="1">
      <alignment wrapText="1"/>
    </xf>
    <xf numFmtId="0" fontId="0" fillId="0" borderId="27" xfId="0" applyFont="1" applyBorder="1" applyAlignment="1"/>
    <xf numFmtId="0" fontId="0" fillId="0" borderId="28" xfId="0" applyFont="1" applyBorder="1" applyAlignment="1"/>
    <xf numFmtId="0" fontId="0" fillId="0" borderId="29" xfId="0" applyFont="1" applyBorder="1" applyAlignment="1"/>
    <xf numFmtId="164" fontId="11" fillId="0" borderId="23" xfId="0" applyNumberFormat="1" applyFont="1" applyBorder="1" applyAlignment="1">
      <alignment wrapText="1"/>
    </xf>
    <xf numFmtId="8" fontId="2" fillId="0" borderId="12" xfId="0" applyNumberFormat="1" applyFont="1" applyBorder="1" applyAlignment="1"/>
    <xf numFmtId="164" fontId="10" fillId="0" borderId="26" xfId="0" applyNumberFormat="1" applyFont="1" applyBorder="1" applyAlignment="1"/>
    <xf numFmtId="164" fontId="0" fillId="0" borderId="10" xfId="0" applyNumberFormat="1" applyFont="1" applyBorder="1" applyAlignment="1"/>
    <xf numFmtId="164" fontId="0" fillId="0" borderId="27" xfId="0" applyNumberFormat="1" applyFont="1" applyBorder="1" applyAlignment="1"/>
    <xf numFmtId="164" fontId="0" fillId="0" borderId="5" xfId="0" applyNumberFormat="1" applyFont="1" applyBorder="1" applyAlignment="1"/>
    <xf numFmtId="164" fontId="0" fillId="0" borderId="28" xfId="0" applyNumberFormat="1" applyFont="1" applyBorder="1" applyAlignment="1"/>
    <xf numFmtId="164" fontId="14" fillId="0" borderId="3" xfId="0" applyNumberFormat="1" applyFont="1" applyBorder="1" applyAlignment="1">
      <alignment wrapText="1"/>
    </xf>
    <xf numFmtId="164" fontId="11" fillId="0" borderId="22" xfId="0" applyNumberFormat="1" applyFont="1" applyBorder="1" applyAlignment="1">
      <alignment horizontal="right" wrapText="1"/>
    </xf>
    <xf numFmtId="0" fontId="4" fillId="5" borderId="5" xfId="0" applyFont="1" applyFill="1" applyBorder="1" applyAlignment="1">
      <alignment horizontal="center" wrapText="1"/>
    </xf>
    <xf numFmtId="0" fontId="2" fillId="0" borderId="4" xfId="0" applyFont="1" applyBorder="1"/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12" xfId="0" applyFont="1" applyBorder="1" applyAlignment="1">
      <alignment horizontal="center" wrapText="1"/>
    </xf>
    <xf numFmtId="0" fontId="2" fillId="0" borderId="13" xfId="0" applyFont="1" applyBorder="1"/>
    <xf numFmtId="0" fontId="2" fillId="0" borderId="9" xfId="0" applyFont="1" applyBorder="1"/>
    <xf numFmtId="0" fontId="6" fillId="3" borderId="1" xfId="0" applyFont="1" applyFill="1" applyBorder="1" applyAlignment="1">
      <alignment horizontal="right" wrapText="1"/>
    </xf>
    <xf numFmtId="0" fontId="2" fillId="0" borderId="14" xfId="0" applyFont="1" applyBorder="1"/>
    <xf numFmtId="0" fontId="6" fillId="5" borderId="12" xfId="0" applyFont="1" applyFill="1" applyBorder="1" applyAlignment="1">
      <alignment horizontal="center" wrapText="1"/>
    </xf>
    <xf numFmtId="0" fontId="6" fillId="5" borderId="1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/>
    <xf numFmtId="0" fontId="2" fillId="0" borderId="7" xfId="0" applyFont="1" applyBorder="1"/>
    <xf numFmtId="0" fontId="2" fillId="0" borderId="5" xfId="0" applyFont="1" applyBorder="1" applyAlignment="1">
      <alignment horizontal="center" wrapText="1"/>
    </xf>
    <xf numFmtId="0" fontId="0" fillId="0" borderId="0" xfId="0" applyFont="1" applyAlignment="1"/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9" fillId="7" borderId="16" xfId="0" applyFont="1" applyFill="1" applyBorder="1" applyAlignment="1">
      <alignment horizontal="center" wrapText="1"/>
    </xf>
    <xf numFmtId="0" fontId="9" fillId="7" borderId="17" xfId="0" applyFont="1" applyFill="1" applyBorder="1" applyAlignment="1">
      <alignment horizontal="center" wrapText="1"/>
    </xf>
    <xf numFmtId="0" fontId="9" fillId="7" borderId="18" xfId="0" applyFont="1" applyFill="1" applyBorder="1" applyAlignment="1">
      <alignment horizontal="center" wrapText="1"/>
    </xf>
    <xf numFmtId="0" fontId="10" fillId="8" borderId="16" xfId="0" applyFont="1" applyFill="1" applyBorder="1" applyAlignment="1">
      <alignment horizontal="right" wrapText="1"/>
    </xf>
    <xf numFmtId="0" fontId="10" fillId="8" borderId="18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right" wrapText="1"/>
    </xf>
    <xf numFmtId="0" fontId="8" fillId="5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7" fillId="3" borderId="15" xfId="0" applyFont="1" applyFill="1" applyBorder="1" applyAlignment="1" applyProtection="1">
      <alignment wrapText="1"/>
    </xf>
    <xf numFmtId="0" fontId="6" fillId="5" borderId="3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6" fillId="5" borderId="5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center" wrapText="1"/>
    </xf>
    <xf numFmtId="0" fontId="6" fillId="5" borderId="31" xfId="0" applyFont="1" applyFill="1" applyBorder="1" applyAlignment="1">
      <alignment horizontal="center" wrapText="1"/>
    </xf>
    <xf numFmtId="0" fontId="14" fillId="6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14"/>
  <sheetViews>
    <sheetView workbookViewId="0">
      <selection sqref="A1:B1"/>
    </sheetView>
  </sheetViews>
  <sheetFormatPr defaultColWidth="14.44140625" defaultRowHeight="15.75" customHeight="1" x14ac:dyDescent="0.25"/>
  <cols>
    <col min="1" max="1" width="30.88671875" customWidth="1"/>
    <col min="2" max="2" width="43.88671875" customWidth="1"/>
  </cols>
  <sheetData>
    <row r="1" spans="1:2" ht="32.25" customHeight="1" x14ac:dyDescent="0.4">
      <c r="A1" s="63" t="s">
        <v>0</v>
      </c>
      <c r="B1" s="64"/>
    </row>
    <row r="2" spans="1:2" ht="15" x14ac:dyDescent="0.25">
      <c r="A2" s="1" t="s">
        <v>1</v>
      </c>
      <c r="B2" s="2">
        <v>1</v>
      </c>
    </row>
    <row r="3" spans="1:2" ht="15" x14ac:dyDescent="0.25">
      <c r="A3" s="1" t="s">
        <v>2</v>
      </c>
      <c r="B3" s="3" t="s">
        <v>39</v>
      </c>
    </row>
    <row r="4" spans="1:2" ht="15" x14ac:dyDescent="0.25">
      <c r="A4" s="1" t="s">
        <v>3</v>
      </c>
      <c r="B4" s="4"/>
    </row>
    <row r="5" spans="1:2" ht="15" x14ac:dyDescent="0.25">
      <c r="A5" s="5" t="s">
        <v>4</v>
      </c>
      <c r="B5" s="6" t="s">
        <v>40</v>
      </c>
    </row>
    <row r="6" spans="1:2" ht="15" x14ac:dyDescent="0.25">
      <c r="A6" s="5" t="s">
        <v>5</v>
      </c>
      <c r="B6" s="7"/>
    </row>
    <row r="7" spans="1:2" ht="13.8" x14ac:dyDescent="0.3">
      <c r="A7" s="61" t="s">
        <v>6</v>
      </c>
      <c r="B7" s="62"/>
    </row>
    <row r="8" spans="1:2" ht="15" x14ac:dyDescent="0.25">
      <c r="A8" s="8" t="s">
        <v>7</v>
      </c>
      <c r="B8" s="9"/>
    </row>
    <row r="9" spans="1:2" ht="15" x14ac:dyDescent="0.25">
      <c r="A9" s="1" t="s">
        <v>8</v>
      </c>
      <c r="B9" s="10"/>
    </row>
    <row r="10" spans="1:2" ht="15" x14ac:dyDescent="0.25">
      <c r="A10" s="11" t="s">
        <v>9</v>
      </c>
      <c r="B10" s="12"/>
    </row>
    <row r="11" spans="1:2" ht="13.8" x14ac:dyDescent="0.3">
      <c r="A11" s="61" t="s">
        <v>10</v>
      </c>
      <c r="B11" s="62"/>
    </row>
    <row r="12" spans="1:2" ht="15" x14ac:dyDescent="0.25">
      <c r="A12" s="8" t="s">
        <v>7</v>
      </c>
      <c r="B12" s="9"/>
    </row>
    <row r="13" spans="1:2" ht="15" x14ac:dyDescent="0.25">
      <c r="A13" s="1" t="s">
        <v>8</v>
      </c>
      <c r="B13" s="10"/>
    </row>
    <row r="14" spans="1:2" ht="15" x14ac:dyDescent="0.25">
      <c r="A14" s="11" t="s">
        <v>9</v>
      </c>
      <c r="B14" s="12"/>
    </row>
  </sheetData>
  <mergeCells count="3">
    <mergeCell ref="A7:B7"/>
    <mergeCell ref="A11:B11"/>
    <mergeCell ref="A1:B1"/>
  </mergeCells>
  <dataValidations count="4">
    <dataValidation type="list" allowBlank="1" showInputMessage="1" showErrorMessage="1" prompt="Click and enter a value from the list of items" sqref="B3" xr:uid="{00000000-0002-0000-0000-000000000000}">
      <formula1>"5 or fewer,5-15,15-25,25-50,More than 50"</formula1>
    </dataValidation>
    <dataValidation type="list" allowBlank="1" showInputMessage="1" showErrorMessage="1" prompt="Click and enter a value from the list of items" sqref="B2" xr:uid="{00000000-0002-0000-0000-000001000000}">
      <formula1>"Less than 1,1,2,3,4 or more"</formula1>
    </dataValidation>
    <dataValidation type="list" allowBlank="1" showInputMessage="1" showErrorMessage="1" prompt="Click and enter a value from the list of items" sqref="B5" xr:uid="{00000000-0002-0000-0000-000002000000}">
      <formula1>"Student Run,Honorary,Greek,Sponsored"</formula1>
    </dataValidation>
    <dataValidation type="decimal" operator="greaterThanOrEqual" allowBlank="1" showInputMessage="1" showErrorMessage="1" prompt="Enter a number greater than or equal to 0" sqref="B4" xr:uid="{00000000-0002-0000-0000-000003000000}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I22"/>
  <sheetViews>
    <sheetView workbookViewId="0">
      <selection activeCell="H19" sqref="H19"/>
    </sheetView>
  </sheetViews>
  <sheetFormatPr defaultColWidth="14.44140625" defaultRowHeight="15.75" customHeight="1" x14ac:dyDescent="0.25"/>
  <cols>
    <col min="1" max="1" width="8.88671875" customWidth="1"/>
    <col min="2" max="2" width="11.44140625" customWidth="1"/>
    <col min="3" max="3" width="21.44140625" customWidth="1"/>
    <col min="5" max="5" width="12" customWidth="1"/>
    <col min="6" max="6" width="26.5546875" customWidth="1"/>
    <col min="7" max="7" width="27.5546875" customWidth="1"/>
    <col min="8" max="8" width="18" customWidth="1"/>
  </cols>
  <sheetData>
    <row r="1" spans="1:9" ht="15.75" customHeight="1" x14ac:dyDescent="0.25">
      <c r="A1" s="72" t="s">
        <v>11</v>
      </c>
      <c r="B1" s="73"/>
      <c r="C1" s="73"/>
      <c r="D1" s="73"/>
      <c r="E1" s="73"/>
      <c r="F1" s="73"/>
      <c r="G1" s="73"/>
      <c r="H1" s="73"/>
      <c r="I1" s="73"/>
    </row>
    <row r="2" spans="1:9" ht="15.75" customHeight="1" x14ac:dyDescent="0.25">
      <c r="A2" s="72"/>
      <c r="B2" s="73"/>
      <c r="C2" s="73"/>
      <c r="D2" s="73"/>
      <c r="E2" s="73"/>
      <c r="F2" s="73"/>
      <c r="G2" s="73"/>
      <c r="H2" s="73"/>
      <c r="I2" s="73"/>
    </row>
    <row r="3" spans="1:9" ht="15.75" customHeight="1" x14ac:dyDescent="0.3">
      <c r="A3" s="70" t="s">
        <v>12</v>
      </c>
      <c r="B3" s="71"/>
      <c r="C3" s="71"/>
      <c r="D3" s="71"/>
      <c r="E3" s="71"/>
      <c r="F3" s="71"/>
      <c r="G3" s="71"/>
      <c r="H3" s="71"/>
      <c r="I3" s="71"/>
    </row>
    <row r="4" spans="1:9" ht="15.75" customHeight="1" x14ac:dyDescent="0.25">
      <c r="A4" s="74" t="s">
        <v>13</v>
      </c>
      <c r="B4" s="69"/>
      <c r="C4" s="69"/>
      <c r="D4" s="69"/>
      <c r="E4" s="69"/>
      <c r="F4" s="64"/>
      <c r="G4" s="13" t="s">
        <v>15</v>
      </c>
      <c r="H4" s="48" t="s">
        <v>42</v>
      </c>
      <c r="I4" s="13" t="s">
        <v>41</v>
      </c>
    </row>
    <row r="5" spans="1:9" ht="15.75" customHeight="1" x14ac:dyDescent="0.25">
      <c r="A5" s="75"/>
      <c r="B5" s="76"/>
      <c r="C5" s="76"/>
      <c r="D5" s="76"/>
      <c r="E5" s="76"/>
      <c r="F5" s="77"/>
      <c r="G5" s="14"/>
      <c r="H5" s="55"/>
      <c r="I5" s="49"/>
    </row>
    <row r="6" spans="1:9" ht="15.75" customHeight="1" x14ac:dyDescent="0.25">
      <c r="A6" s="78"/>
      <c r="B6" s="79"/>
      <c r="C6" s="79"/>
      <c r="D6" s="79"/>
      <c r="E6" s="79"/>
      <c r="F6" s="62"/>
      <c r="G6" s="15"/>
      <c r="H6" s="57"/>
      <c r="I6" s="50"/>
    </row>
    <row r="7" spans="1:9" ht="15.75" customHeight="1" x14ac:dyDescent="0.25">
      <c r="A7" s="78"/>
      <c r="B7" s="79"/>
      <c r="C7" s="79"/>
      <c r="D7" s="79"/>
      <c r="E7" s="79"/>
      <c r="F7" s="62"/>
      <c r="G7" s="16"/>
      <c r="H7" s="57"/>
      <c r="I7" s="50"/>
    </row>
    <row r="8" spans="1:9" s="34" customFormat="1" ht="15.75" customHeight="1" x14ac:dyDescent="0.25">
      <c r="A8" s="78"/>
      <c r="B8" s="94"/>
      <c r="C8" s="94"/>
      <c r="D8" s="94"/>
      <c r="E8" s="94"/>
      <c r="F8" s="95"/>
      <c r="G8" s="16"/>
      <c r="H8" s="57"/>
      <c r="I8" s="50"/>
    </row>
    <row r="9" spans="1:9" ht="15.75" customHeight="1" x14ac:dyDescent="0.25">
      <c r="A9" s="65"/>
      <c r="B9" s="66"/>
      <c r="C9" s="66"/>
      <c r="D9" s="66"/>
      <c r="E9" s="66"/>
      <c r="F9" s="67"/>
      <c r="G9" s="17"/>
      <c r="H9" s="57"/>
      <c r="I9" s="50"/>
    </row>
    <row r="10" spans="1:9" ht="15.75" customHeight="1" x14ac:dyDescent="0.3">
      <c r="A10" s="70" t="s">
        <v>16</v>
      </c>
      <c r="B10" s="71"/>
      <c r="C10" s="71"/>
      <c r="D10" s="71"/>
      <c r="E10" s="71"/>
      <c r="F10" s="71"/>
      <c r="G10" s="71"/>
      <c r="H10" s="71"/>
      <c r="I10" s="93"/>
    </row>
    <row r="11" spans="1:9" ht="42.6" customHeight="1" x14ac:dyDescent="0.25">
      <c r="A11" s="13" t="s">
        <v>17</v>
      </c>
      <c r="B11" s="13" t="s">
        <v>18</v>
      </c>
      <c r="C11" s="13" t="s">
        <v>19</v>
      </c>
      <c r="D11" s="13" t="s">
        <v>20</v>
      </c>
      <c r="E11" s="13" t="s">
        <v>21</v>
      </c>
      <c r="F11" s="13" t="s">
        <v>22</v>
      </c>
      <c r="G11" s="13" t="s">
        <v>43</v>
      </c>
      <c r="H11" s="92" t="s">
        <v>42</v>
      </c>
      <c r="I11" s="92" t="s">
        <v>41</v>
      </c>
    </row>
    <row r="12" spans="1:9" ht="15.75" customHeight="1" x14ac:dyDescent="0.25">
      <c r="A12" s="19" t="s">
        <v>23</v>
      </c>
      <c r="B12" s="20"/>
      <c r="C12" s="21"/>
      <c r="D12" s="21"/>
      <c r="E12" s="22"/>
      <c r="F12" s="23"/>
      <c r="G12" s="16"/>
      <c r="H12" s="57"/>
      <c r="I12" s="50"/>
    </row>
    <row r="13" spans="1:9" ht="15.75" customHeight="1" x14ac:dyDescent="0.25">
      <c r="A13" s="18"/>
      <c r="B13" s="23"/>
      <c r="C13" s="23"/>
      <c r="D13" s="23"/>
      <c r="E13" s="23"/>
      <c r="F13" s="23"/>
      <c r="G13" s="16"/>
      <c r="H13" s="57"/>
      <c r="I13" s="50"/>
    </row>
    <row r="14" spans="1:9" ht="15.75" customHeight="1" x14ac:dyDescent="0.25">
      <c r="A14" s="18"/>
      <c r="B14" s="23"/>
      <c r="C14" s="23"/>
      <c r="D14" s="23"/>
      <c r="E14" s="23"/>
      <c r="F14" s="23"/>
      <c r="G14" s="16"/>
      <c r="H14" s="57"/>
      <c r="I14" s="50"/>
    </row>
    <row r="15" spans="1:9" ht="15.75" customHeight="1" x14ac:dyDescent="0.25">
      <c r="A15" s="18"/>
      <c r="B15" s="23"/>
      <c r="C15" s="23"/>
      <c r="D15" s="23"/>
      <c r="E15" s="23"/>
      <c r="F15" s="23"/>
      <c r="G15" s="16"/>
      <c r="H15" s="57"/>
      <c r="I15" s="50"/>
    </row>
    <row r="16" spans="1:9" ht="15.75" customHeight="1" x14ac:dyDescent="0.25">
      <c r="A16" s="18"/>
      <c r="B16" s="23"/>
      <c r="C16" s="23"/>
      <c r="D16" s="23"/>
      <c r="E16" s="23"/>
      <c r="F16" s="23"/>
      <c r="G16" s="16"/>
      <c r="H16" s="57"/>
      <c r="I16" s="50"/>
    </row>
    <row r="17" spans="1:9" ht="15.75" customHeight="1" x14ac:dyDescent="0.25">
      <c r="A17" s="18"/>
      <c r="B17" s="23"/>
      <c r="C17" s="23"/>
      <c r="D17" s="23"/>
      <c r="E17" s="23"/>
      <c r="F17" s="23"/>
      <c r="G17" s="16"/>
      <c r="H17" s="57"/>
      <c r="I17" s="50"/>
    </row>
    <row r="18" spans="1:9" ht="15.75" customHeight="1" x14ac:dyDescent="0.25">
      <c r="A18" s="18"/>
      <c r="B18" s="23"/>
      <c r="C18" s="23"/>
      <c r="D18" s="23"/>
      <c r="E18" s="23"/>
      <c r="F18" s="23"/>
      <c r="G18" s="16"/>
      <c r="H18" s="57"/>
      <c r="I18" s="50"/>
    </row>
    <row r="19" spans="1:9" ht="15.75" customHeight="1" x14ac:dyDescent="0.25">
      <c r="A19" s="18"/>
      <c r="B19" s="23"/>
      <c r="C19" s="23"/>
      <c r="D19" s="23"/>
      <c r="E19" s="23"/>
      <c r="F19" s="23"/>
      <c r="G19" s="16"/>
      <c r="H19" s="57"/>
      <c r="I19" s="50"/>
    </row>
    <row r="20" spans="1:9" ht="15.75" customHeight="1" x14ac:dyDescent="0.25">
      <c r="A20" s="18"/>
      <c r="B20" s="23"/>
      <c r="C20" s="23"/>
      <c r="D20" s="23"/>
      <c r="E20" s="23"/>
      <c r="F20" s="23"/>
      <c r="G20" s="16"/>
      <c r="H20" s="57"/>
      <c r="I20" s="50"/>
    </row>
    <row r="21" spans="1:9" ht="15.75" customHeight="1" x14ac:dyDescent="0.25">
      <c r="A21" s="18"/>
      <c r="B21" s="23"/>
      <c r="C21" s="23"/>
      <c r="D21" s="23"/>
      <c r="E21" s="23"/>
      <c r="F21" s="23"/>
      <c r="G21" s="16"/>
      <c r="H21" s="57"/>
      <c r="I21" s="50"/>
    </row>
    <row r="22" spans="1:9" ht="14.4" x14ac:dyDescent="0.3">
      <c r="A22" s="68" t="s">
        <v>24</v>
      </c>
      <c r="B22" s="69"/>
      <c r="C22" s="69"/>
      <c r="D22" s="69"/>
      <c r="E22" s="69"/>
      <c r="F22" s="64"/>
      <c r="G22" s="24">
        <f>SUM(G12:G21)+SUM(G5:G9)</f>
        <v>0</v>
      </c>
      <c r="H22" s="54">
        <f>SUM(H5:H21)</f>
        <v>0</v>
      </c>
      <c r="I22" s="51"/>
    </row>
  </sheetData>
  <sheetProtection algorithmName="SHA-512" hashValue="NTmQyAKgiasZgPhlHQR+wSiDKCGUmGeLTp0onOJjYKbIYp5cMkiYhKz/7KdsK79QfzR2d9No175JQY/aXVk2Dw==" saltValue="YMvhbrKDoq94I4BWXPnAMg==" spinCount="100000" sheet="1" objects="1" scenarios="1"/>
  <protectedRanges>
    <protectedRange algorithmName="SHA-512" hashValue="y+uQ5nbI5ql4ftxxbHW6gLLkbldxX00/97t204bekpuF+KEZ+Amp2GrXKJGixrEp9UIlONQK+Vq731vaxhiYXA==" saltValue="gQAr2JFKDmh47PgAtw81FQ==" spinCount="100000" sqref="A1:I21" name="Fall" securityDescriptor="O:WDG:WDD:(A;;CC;;;WD)"/>
  </protectedRanges>
  <mergeCells count="10">
    <mergeCell ref="A9:F9"/>
    <mergeCell ref="A22:F22"/>
    <mergeCell ref="A3:I3"/>
    <mergeCell ref="A1:I2"/>
    <mergeCell ref="A4:F4"/>
    <mergeCell ref="A5:F5"/>
    <mergeCell ref="A6:F6"/>
    <mergeCell ref="A7:F7"/>
    <mergeCell ref="A10:I10"/>
    <mergeCell ref="A8:F8"/>
  </mergeCells>
  <dataValidations count="2">
    <dataValidation type="list" allowBlank="1" showErrorMessage="1" sqref="A12:A21" xr:uid="{00000000-0002-0000-0100-000000000000}">
      <formula1>"Yes,No"</formula1>
    </dataValidation>
    <dataValidation type="custom" allowBlank="1" showInputMessage="1" showErrorMessage="1" prompt="Enter a valid date" sqref="B12:B21" xr:uid="{00000000-0002-0000-0100-000001000000}">
      <formula1>OR(NOT(ISERROR(DATEVALUE(B12))), AND(ISNUMBER(B12), LEFT(CELL("format", B12))="D"))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I22"/>
  <sheetViews>
    <sheetView workbookViewId="0">
      <selection activeCell="G12" sqref="G12:G21 G5:G9"/>
    </sheetView>
  </sheetViews>
  <sheetFormatPr defaultColWidth="14.44140625" defaultRowHeight="15.75" customHeight="1" x14ac:dyDescent="0.25"/>
  <cols>
    <col min="1" max="1" width="8.88671875" customWidth="1"/>
    <col min="2" max="2" width="11.44140625" customWidth="1"/>
    <col min="3" max="3" width="21.44140625" customWidth="1"/>
    <col min="5" max="5" width="12" customWidth="1"/>
    <col min="6" max="6" width="26.5546875" customWidth="1"/>
    <col min="7" max="7" width="27.5546875" customWidth="1"/>
    <col min="8" max="8" width="17.33203125" customWidth="1"/>
  </cols>
  <sheetData>
    <row r="1" spans="1:9" ht="15.75" customHeight="1" x14ac:dyDescent="0.25">
      <c r="A1" s="72" t="s">
        <v>14</v>
      </c>
      <c r="B1" s="73"/>
      <c r="C1" s="73"/>
      <c r="D1" s="73"/>
      <c r="E1" s="73"/>
      <c r="F1" s="73"/>
      <c r="G1" s="73"/>
      <c r="H1" s="73"/>
      <c r="I1" s="73"/>
    </row>
    <row r="2" spans="1:9" ht="15.75" customHeight="1" x14ac:dyDescent="0.25">
      <c r="A2" s="72"/>
      <c r="B2" s="73"/>
      <c r="C2" s="73"/>
      <c r="D2" s="73"/>
      <c r="E2" s="73"/>
      <c r="F2" s="73"/>
      <c r="G2" s="73"/>
      <c r="H2" s="73"/>
      <c r="I2" s="73"/>
    </row>
    <row r="3" spans="1:9" ht="13.8" customHeight="1" x14ac:dyDescent="0.3">
      <c r="A3" s="70" t="s">
        <v>12</v>
      </c>
      <c r="B3" s="71"/>
      <c r="C3" s="71"/>
      <c r="D3" s="71"/>
      <c r="E3" s="71"/>
      <c r="F3" s="71"/>
      <c r="G3" s="71"/>
      <c r="H3" s="71"/>
      <c r="I3" s="71"/>
    </row>
    <row r="4" spans="1:9" ht="15.75" customHeight="1" x14ac:dyDescent="0.25">
      <c r="A4" s="74" t="s">
        <v>13</v>
      </c>
      <c r="B4" s="69"/>
      <c r="C4" s="69"/>
      <c r="D4" s="69"/>
      <c r="E4" s="69"/>
      <c r="F4" s="64"/>
      <c r="G4" s="13" t="s">
        <v>15</v>
      </c>
      <c r="H4" s="48" t="s">
        <v>42</v>
      </c>
      <c r="I4" s="13" t="s">
        <v>41</v>
      </c>
    </row>
    <row r="5" spans="1:9" ht="15.75" customHeight="1" x14ac:dyDescent="0.25">
      <c r="A5" s="81"/>
      <c r="B5" s="76"/>
      <c r="C5" s="76"/>
      <c r="D5" s="76"/>
      <c r="E5" s="76"/>
      <c r="F5" s="77"/>
      <c r="G5" s="14"/>
      <c r="H5" s="55"/>
      <c r="I5" s="56"/>
    </row>
    <row r="6" spans="1:9" ht="15.75" customHeight="1" x14ac:dyDescent="0.25">
      <c r="A6" s="82"/>
      <c r="B6" s="79"/>
      <c r="C6" s="79"/>
      <c r="D6" s="79"/>
      <c r="E6" s="79"/>
      <c r="F6" s="62"/>
      <c r="G6" s="16"/>
      <c r="H6" s="57"/>
      <c r="I6" s="58"/>
    </row>
    <row r="7" spans="1:9" s="34" customFormat="1" ht="15.75" customHeight="1" x14ac:dyDescent="0.25">
      <c r="A7" s="78"/>
      <c r="B7" s="94"/>
      <c r="C7" s="94"/>
      <c r="D7" s="94"/>
      <c r="E7" s="94"/>
      <c r="F7" s="95"/>
      <c r="G7" s="16"/>
      <c r="H7" s="57"/>
      <c r="I7" s="58"/>
    </row>
    <row r="8" spans="1:9" ht="15.75" customHeight="1" x14ac:dyDescent="0.25">
      <c r="A8" s="82"/>
      <c r="B8" s="79"/>
      <c r="C8" s="79"/>
      <c r="D8" s="79"/>
      <c r="E8" s="79"/>
      <c r="F8" s="62"/>
      <c r="G8" s="16"/>
      <c r="H8" s="57"/>
      <c r="I8" s="58"/>
    </row>
    <row r="9" spans="1:9" ht="17.399999999999999" customHeight="1" x14ac:dyDescent="0.25">
      <c r="A9" s="80"/>
      <c r="B9" s="66"/>
      <c r="C9" s="66"/>
      <c r="D9" s="66"/>
      <c r="E9" s="66"/>
      <c r="F9" s="67"/>
      <c r="G9" s="17"/>
      <c r="H9" s="57"/>
      <c r="I9" s="58"/>
    </row>
    <row r="10" spans="1:9" ht="15.6" customHeight="1" x14ac:dyDescent="0.3">
      <c r="A10" s="96" t="s">
        <v>16</v>
      </c>
      <c r="B10" s="97"/>
      <c r="C10" s="97"/>
      <c r="D10" s="97"/>
      <c r="E10" s="97"/>
      <c r="F10" s="97"/>
      <c r="G10" s="97"/>
      <c r="H10" s="97"/>
      <c r="I10" s="98"/>
    </row>
    <row r="11" spans="1:9" ht="44.4" customHeight="1" x14ac:dyDescent="0.25">
      <c r="A11" s="13" t="s">
        <v>17</v>
      </c>
      <c r="B11" s="13" t="s">
        <v>18</v>
      </c>
      <c r="C11" s="13" t="s">
        <v>19</v>
      </c>
      <c r="D11" s="13" t="s">
        <v>20</v>
      </c>
      <c r="E11" s="13" t="s">
        <v>21</v>
      </c>
      <c r="F11" s="13" t="s">
        <v>22</v>
      </c>
      <c r="G11" s="13" t="s">
        <v>43</v>
      </c>
      <c r="H11" s="13" t="s">
        <v>42</v>
      </c>
      <c r="I11" s="13" t="s">
        <v>41</v>
      </c>
    </row>
    <row r="12" spans="1:9" ht="15.75" customHeight="1" x14ac:dyDescent="0.25">
      <c r="A12" s="18"/>
      <c r="B12" s="23"/>
      <c r="C12" s="21"/>
      <c r="D12" s="23"/>
      <c r="E12" s="23"/>
      <c r="F12" s="23"/>
      <c r="G12" s="16"/>
      <c r="H12" s="57"/>
      <c r="I12" s="58"/>
    </row>
    <row r="13" spans="1:9" ht="15.75" customHeight="1" x14ac:dyDescent="0.25">
      <c r="A13" s="18"/>
      <c r="B13" s="23"/>
      <c r="C13" s="23"/>
      <c r="D13" s="23"/>
      <c r="E13" s="23"/>
      <c r="F13" s="23"/>
      <c r="G13" s="16"/>
      <c r="H13" s="57"/>
      <c r="I13" s="58"/>
    </row>
    <row r="14" spans="1:9" ht="15.75" customHeight="1" x14ac:dyDescent="0.25">
      <c r="A14" s="18"/>
      <c r="B14" s="23"/>
      <c r="C14" s="23"/>
      <c r="D14" s="23"/>
      <c r="E14" s="23"/>
      <c r="F14" s="23"/>
      <c r="G14" s="16"/>
      <c r="H14" s="57"/>
      <c r="I14" s="58"/>
    </row>
    <row r="15" spans="1:9" ht="15.75" customHeight="1" x14ac:dyDescent="0.25">
      <c r="A15" s="18"/>
      <c r="B15" s="23"/>
      <c r="C15" s="23"/>
      <c r="D15" s="23"/>
      <c r="E15" s="23"/>
      <c r="F15" s="23"/>
      <c r="G15" s="16"/>
      <c r="H15" s="57"/>
      <c r="I15" s="58"/>
    </row>
    <row r="16" spans="1:9" ht="15.75" customHeight="1" x14ac:dyDescent="0.25">
      <c r="A16" s="18"/>
      <c r="B16" s="23"/>
      <c r="C16" s="23"/>
      <c r="D16" s="23"/>
      <c r="E16" s="23"/>
      <c r="F16" s="23"/>
      <c r="G16" s="16"/>
      <c r="H16" s="57"/>
      <c r="I16" s="58"/>
    </row>
    <row r="17" spans="1:9" ht="15.75" customHeight="1" x14ac:dyDescent="0.25">
      <c r="A17" s="18"/>
      <c r="B17" s="23"/>
      <c r="C17" s="23"/>
      <c r="D17" s="23"/>
      <c r="E17" s="23"/>
      <c r="F17" s="23"/>
      <c r="G17" s="16"/>
      <c r="H17" s="57"/>
      <c r="I17" s="58"/>
    </row>
    <row r="18" spans="1:9" ht="15.75" customHeight="1" x14ac:dyDescent="0.25">
      <c r="A18" s="18"/>
      <c r="B18" s="23"/>
      <c r="C18" s="23"/>
      <c r="D18" s="23"/>
      <c r="E18" s="23"/>
      <c r="F18" s="23"/>
      <c r="G18" s="16"/>
      <c r="H18" s="57"/>
      <c r="I18" s="58"/>
    </row>
    <row r="19" spans="1:9" ht="15.75" customHeight="1" x14ac:dyDescent="0.25">
      <c r="A19" s="18"/>
      <c r="B19" s="23"/>
      <c r="C19" s="23"/>
      <c r="D19" s="23"/>
      <c r="E19" s="23"/>
      <c r="F19" s="23"/>
      <c r="G19" s="59"/>
      <c r="H19" s="57"/>
      <c r="I19" s="58"/>
    </row>
    <row r="20" spans="1:9" ht="15.75" customHeight="1" x14ac:dyDescent="0.25">
      <c r="A20" s="18"/>
      <c r="B20" s="23"/>
      <c r="C20" s="23"/>
      <c r="D20" s="23"/>
      <c r="E20" s="23"/>
      <c r="F20" s="23"/>
      <c r="G20" s="16"/>
      <c r="H20" s="57"/>
      <c r="I20" s="58"/>
    </row>
    <row r="21" spans="1:9" ht="15.75" customHeight="1" x14ac:dyDescent="0.25">
      <c r="A21" s="18"/>
      <c r="B21" s="23"/>
      <c r="C21" s="23"/>
      <c r="D21" s="23"/>
      <c r="E21" s="23"/>
      <c r="F21" s="23"/>
      <c r="G21" s="16"/>
      <c r="H21" s="57"/>
      <c r="I21" s="58"/>
    </row>
    <row r="22" spans="1:9" ht="14.4" x14ac:dyDescent="0.3">
      <c r="A22" s="68" t="s">
        <v>25</v>
      </c>
      <c r="B22" s="69"/>
      <c r="C22" s="69"/>
      <c r="D22" s="69"/>
      <c r="E22" s="69"/>
      <c r="F22" s="64"/>
      <c r="G22" s="24">
        <f>SUM(G12:G21)+SUM(G5:G9)</f>
        <v>0</v>
      </c>
      <c r="H22" s="54">
        <f>SUM(H5:H21)</f>
        <v>0</v>
      </c>
      <c r="I22" s="51"/>
    </row>
  </sheetData>
  <sheetProtection algorithmName="SHA-512" hashValue="8Ufi9ZMMwOhiXdFliqKFVv/YmRD6q3/dzx/SbJdfuDu39611n76J8yVZ5UBl0KllQ7+XyBSxL/rx3YcZd7iIVA==" saltValue="gPG37qztoi10n10t9uIv0w==" spinCount="100000" sheet="1" objects="1" scenarios="1"/>
  <protectedRanges>
    <protectedRange algorithmName="SHA-512" hashValue="ml73TlmZmzQwnh/gkmh7+NOAZp2F467mBSGPFyb/iWwFAEc7a7Qn9ngsBJ1rkGdRjszhjDTUhgpu2Cl3O10ocg==" saltValue="OYE3vzM25EhT0NPwlcBPeg==" spinCount="100000" sqref="A1:I21" name="Spring" securityDescriptor="O:WDG:WDD:(A;;CC;;;WD)"/>
  </protectedRanges>
  <mergeCells count="10">
    <mergeCell ref="A1:I2"/>
    <mergeCell ref="A3:I3"/>
    <mergeCell ref="A9:F9"/>
    <mergeCell ref="A22:F22"/>
    <mergeCell ref="A4:F4"/>
    <mergeCell ref="A5:F5"/>
    <mergeCell ref="A6:F6"/>
    <mergeCell ref="A8:F8"/>
    <mergeCell ref="A7:F7"/>
    <mergeCell ref="A10:I10"/>
  </mergeCells>
  <dataValidations count="2">
    <dataValidation type="list" allowBlank="1" showErrorMessage="1" sqref="A12:A21" xr:uid="{00000000-0002-0000-0200-000000000000}">
      <formula1>"Yes,No"</formula1>
    </dataValidation>
    <dataValidation type="custom" allowBlank="1" showInputMessage="1" showErrorMessage="1" prompt="Enter a valid date" sqref="B12:B21" xr:uid="{00000000-0002-0000-0200-000001000000}">
      <formula1>OR(NOT(ISERROR(DATEVALUE(B12))), AND(ISNUMBER(B12), LEFT(CELL("format", B12))="D"))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5A6CB-2905-4E99-AE09-17853C7006CE}">
  <dimension ref="A1:C9"/>
  <sheetViews>
    <sheetView workbookViewId="0">
      <selection activeCell="C19" sqref="C19"/>
    </sheetView>
  </sheetViews>
  <sheetFormatPr defaultRowHeight="13.2" x14ac:dyDescent="0.25"/>
  <cols>
    <col min="1" max="1" width="31.109375" customWidth="1"/>
    <col min="2" max="2" width="30" customWidth="1"/>
    <col min="3" max="3" width="55.109375" customWidth="1"/>
  </cols>
  <sheetData>
    <row r="1" spans="1:3" ht="32.4" customHeight="1" thickBot="1" x14ac:dyDescent="0.55000000000000004">
      <c r="A1" s="83" t="s">
        <v>33</v>
      </c>
      <c r="B1" s="84"/>
      <c r="C1" s="85"/>
    </row>
    <row r="2" spans="1:3" ht="19.8" customHeight="1" thickBot="1" x14ac:dyDescent="0.3">
      <c r="A2" s="86" t="s">
        <v>27</v>
      </c>
      <c r="B2" s="87"/>
      <c r="C2" s="35" t="s">
        <v>28</v>
      </c>
    </row>
    <row r="3" spans="1:3" ht="19.2" customHeight="1" thickBot="1" x14ac:dyDescent="0.3">
      <c r="A3" s="36" t="s">
        <v>36</v>
      </c>
      <c r="B3" s="60"/>
      <c r="C3" s="52"/>
    </row>
    <row r="4" spans="1:3" ht="23.4" customHeight="1" thickBot="1" x14ac:dyDescent="0.3">
      <c r="A4" s="36" t="s">
        <v>37</v>
      </c>
      <c r="B4" s="60"/>
      <c r="C4" s="52"/>
    </row>
    <row r="5" spans="1:3" ht="37.799999999999997" customHeight="1" thickBot="1" x14ac:dyDescent="0.3">
      <c r="A5" s="36" t="s">
        <v>30</v>
      </c>
      <c r="B5" s="37">
        <f>SUM(B3:B4)</f>
        <v>0</v>
      </c>
      <c r="C5" s="52">
        <f>SUM(C3:C4)</f>
        <v>0</v>
      </c>
    </row>
    <row r="6" spans="1:3" ht="57.6" customHeight="1" thickBot="1" x14ac:dyDescent="0.3">
      <c r="A6" s="38" t="s">
        <v>34</v>
      </c>
      <c r="B6" s="46" t="s">
        <v>35</v>
      </c>
      <c r="C6" s="39"/>
    </row>
    <row r="7" spans="1:3" ht="28.2" thickBot="1" x14ac:dyDescent="0.3">
      <c r="A7" s="42" t="s">
        <v>31</v>
      </c>
      <c r="B7" s="40"/>
      <c r="C7" s="41"/>
    </row>
    <row r="8" spans="1:3" ht="13.8" thickBot="1" x14ac:dyDescent="0.3">
      <c r="A8" s="39"/>
      <c r="B8" s="43"/>
      <c r="C8" s="44"/>
    </row>
    <row r="9" spans="1:3" ht="27" thickBot="1" x14ac:dyDescent="0.3">
      <c r="A9" s="45" t="s">
        <v>32</v>
      </c>
      <c r="B9" s="39"/>
      <c r="C9" s="39"/>
    </row>
  </sheetData>
  <sheetProtection algorithmName="SHA-512" hashValue="b/HoxR1MYBTUNSJpA9Fn+PnCck4uqyVMmemysZtuJOeoIeAv1QeQ8/GIu/4yjGucjMmhVMzJshPeYnih29UaEw==" saltValue="Y9c6TxIlz2dGrhwzJxzElQ==" spinCount="100000" sheet="1" objects="1" scenarios="1"/>
  <protectedRanges>
    <protectedRange algorithmName="SHA-512" hashValue="FxCXMF6epW6i0g+ydhFeGI2nr5ll0Xel/BF3cXdx5IYDTkIb9Te7DLsI67pO79RxQGwcnHZYryRA1O4iDCtXmg==" saltValue="WaJjL5Lnx0aRv44xjMTM7w==" spinCount="100000" sqref="A6:C9" name="Travel2" securityDescriptor="O:WDG:WDD:(A;;CC;;;WD)"/>
    <protectedRange algorithmName="SHA-512" hashValue="d5mujNlTB/C1pW6NoMk3PIvnXZEPL8SBeXEO421MQcRawK0yys7qA2J9ZNVj00DMlhdrczhdtnGkJu7lNqMvmw==" saltValue="e8tauLVfMm91IwNB3OahZA==" spinCount="100000" sqref="A1:C4" name="travel 1" securityDescriptor="O:WDG:WDD:(A;;CC;;;WD)"/>
  </protectedRanges>
  <mergeCells count="2">
    <mergeCell ref="A1:C1"/>
    <mergeCell ref="A2:B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C9"/>
  <sheetViews>
    <sheetView tabSelected="1" workbookViewId="0">
      <selection activeCell="A8" sqref="A8:C8"/>
    </sheetView>
  </sheetViews>
  <sheetFormatPr defaultColWidth="14.44140625" defaultRowHeight="15.75" customHeight="1" x14ac:dyDescent="0.25"/>
  <cols>
    <col min="1" max="1" width="23.44140625" customWidth="1"/>
    <col min="2" max="2" width="24.88671875" customWidth="1"/>
    <col min="3" max="3" width="22.5546875" customWidth="1"/>
  </cols>
  <sheetData>
    <row r="1" spans="1:3" ht="30" customHeight="1" x14ac:dyDescent="0.5">
      <c r="A1" s="88" t="s">
        <v>26</v>
      </c>
      <c r="B1" s="69"/>
      <c r="C1" s="64"/>
    </row>
    <row r="2" spans="1:3" ht="13.8" x14ac:dyDescent="0.25">
      <c r="A2" s="89" t="s">
        <v>27</v>
      </c>
      <c r="B2" s="64"/>
      <c r="C2" s="25" t="s">
        <v>28</v>
      </c>
    </row>
    <row r="3" spans="1:3" ht="13.8" x14ac:dyDescent="0.25">
      <c r="A3" s="26" t="s">
        <v>11</v>
      </c>
      <c r="B3" s="27">
        <f>'Fall Semester'!G22</f>
        <v>0</v>
      </c>
      <c r="C3" s="28">
        <f>'Fall Semester'!H22</f>
        <v>0</v>
      </c>
    </row>
    <row r="4" spans="1:3" ht="13.8" x14ac:dyDescent="0.25">
      <c r="A4" s="26" t="s">
        <v>29</v>
      </c>
      <c r="B4" s="29">
        <f>'Spring Semester'!G22</f>
        <v>0</v>
      </c>
      <c r="C4" s="30">
        <f>'Spring Semester'!H22</f>
        <v>0</v>
      </c>
    </row>
    <row r="5" spans="1:3" ht="13.8" x14ac:dyDescent="0.25">
      <c r="A5" s="47" t="s">
        <v>38</v>
      </c>
      <c r="B5" s="53">
        <f>Travel!B5</f>
        <v>0</v>
      </c>
      <c r="C5" s="31">
        <f>Travel!C5</f>
        <v>0</v>
      </c>
    </row>
    <row r="6" spans="1:3" ht="13.8" x14ac:dyDescent="0.25">
      <c r="A6" s="32" t="s">
        <v>30</v>
      </c>
      <c r="B6" s="33">
        <f>SUM(B3:B5)</f>
        <v>0</v>
      </c>
      <c r="C6" s="31">
        <f>SUM(C3:C5)</f>
        <v>0</v>
      </c>
    </row>
    <row r="7" spans="1:3" ht="13.2" x14ac:dyDescent="0.25">
      <c r="A7" s="90" t="s">
        <v>31</v>
      </c>
      <c r="B7" s="69"/>
      <c r="C7" s="64"/>
    </row>
    <row r="8" spans="1:3" ht="164.25" customHeight="1" x14ac:dyDescent="0.25">
      <c r="A8" s="91"/>
      <c r="B8" s="79"/>
      <c r="C8" s="79"/>
    </row>
    <row r="9" spans="1:3" ht="13.2" x14ac:dyDescent="0.25">
      <c r="A9" s="99" t="s">
        <v>44</v>
      </c>
      <c r="B9" s="79"/>
      <c r="C9" s="79"/>
    </row>
  </sheetData>
  <sheetProtection algorithmName="SHA-512" hashValue="V9ThfOg3c3mHHoYoG/Lo73ju7L9Y2Ntqd1lsdoyueu883gVVvXsONBuKaffpZydCDVxWpxkHZ9Tbckrp1PvUjg==" saltValue="jqwom5yUGMq3ap3WU7iugA==" spinCount="100000" sheet="1" objects="1" scenarios="1"/>
  <protectedRanges>
    <protectedRange algorithmName="SHA-512" hashValue="nl5MX9IW+REq37Fg7DKvKODJCy0gTcUOovdQ65FMTzSJkB1JynCy6K3su22oDme7Py6qdDQoyjwSRfxhWY7JnA==" saltValue="kD/SVC9B9X4XfknHwAsslw==" spinCount="100000" sqref="A7:C8" name="Treasury Comments" securityDescriptor="O:WDG:WDD:(A;;CC;;;WD)"/>
  </protectedRanges>
  <mergeCells count="5">
    <mergeCell ref="A1:C1"/>
    <mergeCell ref="A2:B2"/>
    <mergeCell ref="A7:C7"/>
    <mergeCell ref="A9:C9"/>
    <mergeCell ref="A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Club Information</vt:lpstr>
      <vt:lpstr>Fall Semester</vt:lpstr>
      <vt:lpstr>Spring Semester</vt:lpstr>
      <vt:lpstr>Travel</vt:lpstr>
      <vt:lpstr>Total Request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Senn Boswell</cp:lastModifiedBy>
  <dcterms:modified xsi:type="dcterms:W3CDTF">2019-02-18T04:31:21Z</dcterms:modified>
</cp:coreProperties>
</file>